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rleo\Desktop\UNIA\Títulos propios\2022-2023\"/>
    </mc:Choice>
  </mc:AlternateContent>
  <bookViews>
    <workbookView xWindow="0" yWindow="0" windowWidth="22992" windowHeight="9144"/>
  </bookViews>
  <sheets>
    <sheet name="Máster Propio" sheetId="1" r:id="rId1"/>
  </sheets>
  <calcPr calcId="162913"/>
  <extLst>
    <ext uri="GoogleSheetsCustomDataVersion1">
      <go:sheetsCustomData xmlns:go="http://customooxmlschemas.google.com/" r:id="rId5" roundtripDataSignature="AMtx7mg/0r/h0vIjwiWBuXbJe/BZYWogOw=="/>
    </ext>
  </extLst>
</workbook>
</file>

<file path=xl/calcChain.xml><?xml version="1.0" encoding="utf-8"?>
<calcChain xmlns="http://schemas.openxmlformats.org/spreadsheetml/2006/main">
  <c r="J31" i="1" l="1"/>
  <c r="J30" i="1"/>
  <c r="I30" i="1"/>
  <c r="F30" i="1"/>
  <c r="I29" i="1"/>
  <c r="J29" i="1" s="1"/>
  <c r="F29" i="1"/>
  <c r="I28" i="1"/>
  <c r="F28" i="1"/>
  <c r="J28" i="1" s="1"/>
  <c r="I27" i="1"/>
  <c r="F27" i="1"/>
  <c r="J27" i="1" s="1"/>
  <c r="J26" i="1"/>
  <c r="I26" i="1"/>
  <c r="F26" i="1"/>
  <c r="I25" i="1"/>
  <c r="J25" i="1" s="1"/>
  <c r="F25" i="1"/>
  <c r="I24" i="1"/>
  <c r="F24" i="1"/>
  <c r="J24" i="1" s="1"/>
  <c r="I23" i="1"/>
  <c r="F23" i="1"/>
  <c r="J23" i="1" s="1"/>
  <c r="J22" i="1"/>
  <c r="I22" i="1"/>
  <c r="F22" i="1"/>
  <c r="I21" i="1"/>
  <c r="J21" i="1" s="1"/>
  <c r="F21" i="1"/>
  <c r="I20" i="1"/>
  <c r="I32" i="1" s="1"/>
  <c r="F20" i="1"/>
  <c r="F32" i="1" s="1"/>
  <c r="E14" i="1"/>
  <c r="E13" i="1"/>
  <c r="E12" i="1"/>
  <c r="E9" i="1"/>
  <c r="E7" i="1"/>
  <c r="E10" i="1" s="1"/>
  <c r="E15" i="1" l="1"/>
  <c r="F33" i="1"/>
  <c r="J33" i="1" s="1"/>
  <c r="F35" i="1"/>
  <c r="J35" i="1" s="1"/>
  <c r="J37" i="1" s="1"/>
  <c r="J32" i="1"/>
  <c r="I33" i="1"/>
  <c r="I35" i="1"/>
  <c r="J20" i="1"/>
</calcChain>
</file>

<file path=xl/sharedStrings.xml><?xml version="1.0" encoding="utf-8"?>
<sst xmlns="http://schemas.openxmlformats.org/spreadsheetml/2006/main" count="68" uniqueCount="46">
  <si>
    <t>Máster Propio:</t>
  </si>
  <si>
    <t>Curso Académico:  2022/23</t>
  </si>
  <si>
    <t>INGRESOS</t>
  </si>
  <si>
    <t>Ejercicio presupuestario</t>
  </si>
  <si>
    <t>CONCEPTO</t>
  </si>
  <si>
    <t>NÚMERO DE ESTUDIANTES</t>
  </si>
  <si>
    <t>Nº DE CRÉDITOS</t>
  </si>
  <si>
    <t>IMPORTE</t>
  </si>
  <si>
    <t>IMPORTE TOTAL</t>
  </si>
  <si>
    <t>Precios públicos por servicios académicos</t>
  </si>
  <si>
    <t>Matrícula a tiempo completo</t>
  </si>
  <si>
    <t>Subvenciones (especificar)</t>
  </si>
  <si>
    <t>SUBTOTAL INGRESOS</t>
  </si>
  <si>
    <t>Precios públicos por servicios administrativos</t>
  </si>
  <si>
    <t>Apertura de expediente</t>
  </si>
  <si>
    <t>Expedición de tarjeta</t>
  </si>
  <si>
    <t>Expedición de título</t>
  </si>
  <si>
    <t>TOTAL INGRESOS</t>
  </si>
  <si>
    <t>GASTOS</t>
  </si>
  <si>
    <t>Ejercicios Presupuestarios</t>
  </si>
  <si>
    <t>APLICACIÓN PRESUPUESTARIA</t>
  </si>
  <si>
    <t>UNIDAD ORGÁNICA</t>
  </si>
  <si>
    <t>NÚMERO</t>
  </si>
  <si>
    <t>TOTALES</t>
  </si>
  <si>
    <t>Dirección</t>
  </si>
  <si>
    <t>226.06.00</t>
  </si>
  <si>
    <t>30.15</t>
  </si>
  <si>
    <t>Coordinación módulos presenciales/semipresenciales</t>
  </si>
  <si>
    <t>Coordinación módulos virtuales</t>
  </si>
  <si>
    <t>Coordinador prácticas externas</t>
  </si>
  <si>
    <t>Docencia presencial</t>
  </si>
  <si>
    <t>Docencia virtual</t>
  </si>
  <si>
    <t>Dirección memoria trabajo final</t>
  </si>
  <si>
    <t>Alojamiento del profesorado</t>
  </si>
  <si>
    <t>226.06.03</t>
  </si>
  <si>
    <t>Locomoción del profesorado</t>
  </si>
  <si>
    <t>226.06.01</t>
  </si>
  <si>
    <t>Restauración del profesorado</t>
  </si>
  <si>
    <t>226.06.05</t>
  </si>
  <si>
    <t>Otros gastos de impartición de docencia</t>
  </si>
  <si>
    <t>226.06.08</t>
  </si>
  <si>
    <t>COSTES DIRECTOS</t>
  </si>
  <si>
    <t>Costes indirectos (10%)</t>
  </si>
  <si>
    <t>TOTAL GASTOS</t>
  </si>
  <si>
    <t>SALDO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</si>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</sst>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"/>
    <numFmt numFmtId="165" formatCode="_-* #,##0\ _€_-;\-* #,##0\ _€_-;_-* &quot;-&quot;??\ _€_-;_-@"/>
  </numFmts>
  <fonts count="9" x14ac:knownFonts="1">
    <font>
      <sz val="11"/>
      <color theme="1"/>
      <name val="Arial"/>
    </font>
    <font>
      <sz val="20"/>
      <color theme="1"/>
      <name val="Calibri"/>
    </font>
    <font>
      <sz val="11"/>
      <name val="Arial"/>
    </font>
    <font>
      <b/>
      <sz val="12"/>
      <color theme="1"/>
      <name val="Calibri"/>
    </font>
    <font>
      <sz val="16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9CC2E5"/>
        <bgColor rgb="FF9CC2E5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0" borderId="0" xfId="0" applyFont="1"/>
    <xf numFmtId="164" fontId="5" fillId="0" borderId="0" xfId="0" applyNumberFormat="1" applyFont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0" fontId="8" fillId="0" borderId="0" xfId="0" applyFont="1"/>
    <xf numFmtId="0" fontId="8" fillId="4" borderId="0" xfId="0" applyFont="1" applyFill="1"/>
    <xf numFmtId="0" fontId="5" fillId="0" borderId="0" xfId="0" applyFont="1" applyAlignment="1">
      <alignment horizontal="right"/>
    </xf>
    <xf numFmtId="164" fontId="5" fillId="7" borderId="3" xfId="0" applyNumberFormat="1" applyFont="1" applyFill="1" applyBorder="1"/>
    <xf numFmtId="164" fontId="5" fillId="4" borderId="3" xfId="0" applyNumberFormat="1" applyFont="1" applyFill="1" applyBorder="1"/>
    <xf numFmtId="0" fontId="5" fillId="0" borderId="0" xfId="0" applyFont="1"/>
    <xf numFmtId="0" fontId="8" fillId="0" borderId="0" xfId="0" applyFont="1" applyAlignment="1"/>
    <xf numFmtId="0" fontId="7" fillId="7" borderId="3" xfId="0" applyFont="1" applyFill="1" applyBorder="1" applyAlignment="1">
      <alignment horizontal="right" wrapText="1"/>
    </xf>
    <xf numFmtId="0" fontId="5" fillId="7" borderId="3" xfId="0" applyFont="1" applyFill="1" applyBorder="1" applyAlignment="1">
      <alignment horizontal="center"/>
    </xf>
    <xf numFmtId="164" fontId="7" fillId="7" borderId="3" xfId="0" applyNumberFormat="1" applyFont="1" applyFill="1" applyBorder="1"/>
    <xf numFmtId="164" fontId="7" fillId="4" borderId="3" xfId="0" applyNumberFormat="1" applyFont="1" applyFill="1" applyBorder="1"/>
    <xf numFmtId="0" fontId="6" fillId="8" borderId="3" xfId="0" applyFont="1" applyFill="1" applyBorder="1" applyAlignment="1">
      <alignment horizontal="center"/>
    </xf>
    <xf numFmtId="0" fontId="5" fillId="8" borderId="3" xfId="0" applyFont="1" applyFill="1" applyBorder="1"/>
    <xf numFmtId="0" fontId="5" fillId="4" borderId="3" xfId="0" applyFont="1" applyFill="1" applyBorder="1"/>
    <xf numFmtId="0" fontId="7" fillId="9" borderId="3" xfId="0" applyFont="1" applyFill="1" applyBorder="1"/>
    <xf numFmtId="0" fontId="7" fillId="4" borderId="3" xfId="0" applyFont="1" applyFill="1" applyBorder="1"/>
    <xf numFmtId="0" fontId="7" fillId="6" borderId="3" xfId="0" applyFont="1" applyFill="1" applyBorder="1" applyAlignment="1">
      <alignment wrapText="1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 vertical="center"/>
    </xf>
    <xf numFmtId="164" fontId="5" fillId="6" borderId="3" xfId="0" applyNumberFormat="1" applyFont="1" applyFill="1" applyBorder="1"/>
    <xf numFmtId="165" fontId="5" fillId="4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/>
    <xf numFmtId="165" fontId="5" fillId="0" borderId="0" xfId="0" applyNumberFormat="1" applyFont="1"/>
    <xf numFmtId="165" fontId="5" fillId="4" borderId="0" xfId="0" applyNumberFormat="1" applyFont="1" applyFill="1"/>
    <xf numFmtId="0" fontId="5" fillId="6" borderId="3" xfId="0" applyFont="1" applyFill="1" applyBorder="1"/>
    <xf numFmtId="164" fontId="7" fillId="6" borderId="3" xfId="0" applyNumberFormat="1" applyFont="1" applyFill="1" applyBorder="1"/>
    <xf numFmtId="164" fontId="7" fillId="0" borderId="0" xfId="0" applyNumberFormat="1" applyFont="1"/>
    <xf numFmtId="0" fontId="7" fillId="4" borderId="0" xfId="0" applyFont="1" applyFill="1"/>
    <xf numFmtId="164" fontId="7" fillId="4" borderId="0" xfId="0" applyNumberFormat="1" applyFont="1" applyFill="1"/>
    <xf numFmtId="0" fontId="7" fillId="4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tabSelected="1" workbookViewId="0">
      <selection sqref="A1:D1"/>
    </sheetView>
  </sheetViews>
  <sheetFormatPr baseColWidth="10" defaultColWidth="12.59765625" defaultRowHeight="15" customHeight="1" x14ac:dyDescent="0.25"/>
  <cols>
    <col min="1" max="1" width="50.5" customWidth="1"/>
    <col min="2" max="2" width="14.19921875" customWidth="1"/>
    <col min="3" max="3" width="9.3984375" customWidth="1"/>
    <col min="5" max="5" width="13.19921875" customWidth="1"/>
    <col min="6" max="8" width="14.09765625" customWidth="1"/>
    <col min="9" max="9" width="14" customWidth="1"/>
    <col min="10" max="10" width="11.8984375" customWidth="1"/>
    <col min="11" max="30" width="9.3984375" customWidth="1"/>
  </cols>
  <sheetData>
    <row r="1" spans="1:30" ht="25.8" x14ac:dyDescent="0.5">
      <c r="A1" s="46" t="s">
        <v>0</v>
      </c>
      <c r="B1" s="45"/>
      <c r="C1" s="45"/>
      <c r="D1" s="45"/>
      <c r="E1" s="47" t="s">
        <v>1</v>
      </c>
      <c r="F1" s="45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4" x14ac:dyDescent="0.3">
      <c r="A2" s="3"/>
      <c r="B2" s="3"/>
      <c r="C2" s="3"/>
      <c r="D2" s="3"/>
      <c r="E2" s="3"/>
      <c r="F2" s="3"/>
      <c r="G2" s="3"/>
      <c r="H2" s="3"/>
    </row>
    <row r="3" spans="1:30" ht="18" x14ac:dyDescent="0.35">
      <c r="A3" s="4" t="s">
        <v>2</v>
      </c>
      <c r="B3" s="5"/>
      <c r="C3" s="5"/>
      <c r="D3" s="5"/>
      <c r="E3" s="5"/>
      <c r="F3" s="6"/>
      <c r="G3" s="6"/>
      <c r="H3" s="6"/>
      <c r="I3" s="6"/>
    </row>
    <row r="4" spans="1:30" ht="18" x14ac:dyDescent="0.35">
      <c r="A4" s="7" t="s">
        <v>3</v>
      </c>
      <c r="B4" s="48">
        <v>2022</v>
      </c>
      <c r="C4" s="45"/>
      <c r="D4" s="45"/>
      <c r="E4" s="45"/>
      <c r="F4" s="44"/>
      <c r="G4" s="45"/>
      <c r="H4" s="45"/>
      <c r="I4" s="45"/>
    </row>
    <row r="5" spans="1:30" ht="30.75" customHeight="1" x14ac:dyDescent="0.3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10"/>
      <c r="G5" s="10"/>
      <c r="H5" s="10"/>
      <c r="I5" s="10"/>
    </row>
    <row r="6" spans="1:30" ht="14.4" x14ac:dyDescent="0.3">
      <c r="A6" s="11" t="s">
        <v>9</v>
      </c>
      <c r="B6" s="3"/>
      <c r="C6" s="12"/>
      <c r="D6" s="12"/>
      <c r="E6" s="12"/>
      <c r="F6" s="13"/>
      <c r="G6" s="14"/>
      <c r="H6" s="14"/>
      <c r="I6" s="14"/>
    </row>
    <row r="7" spans="1:30" ht="14.4" x14ac:dyDescent="0.3">
      <c r="A7" s="15" t="s">
        <v>10</v>
      </c>
      <c r="B7" s="3"/>
      <c r="C7" s="12"/>
      <c r="D7" s="12"/>
      <c r="E7" s="12">
        <f>B7*C7*D7</f>
        <v>0</v>
      </c>
      <c r="F7" s="13"/>
      <c r="G7" s="14"/>
      <c r="H7" s="14"/>
      <c r="I7" s="14"/>
    </row>
    <row r="8" spans="1:30" ht="14.4" x14ac:dyDescent="0.3">
      <c r="A8" s="11" t="s">
        <v>11</v>
      </c>
      <c r="B8" s="3"/>
      <c r="E8" s="12"/>
      <c r="F8" s="13"/>
      <c r="G8" s="16"/>
      <c r="H8" s="16"/>
      <c r="I8" s="14"/>
    </row>
    <row r="9" spans="1:30" ht="14.4" x14ac:dyDescent="0.3">
      <c r="A9" s="11"/>
      <c r="B9" s="3"/>
      <c r="E9" s="12">
        <f>C9*D9</f>
        <v>0</v>
      </c>
      <c r="F9" s="13"/>
      <c r="G9" s="16"/>
      <c r="H9" s="16"/>
      <c r="I9" s="14"/>
    </row>
    <row r="10" spans="1:30" ht="14.4" x14ac:dyDescent="0.3">
      <c r="A10" s="17" t="s">
        <v>12</v>
      </c>
      <c r="B10" s="3"/>
      <c r="E10" s="18">
        <f>SUM(E7:E9)</f>
        <v>0</v>
      </c>
      <c r="F10" s="13"/>
      <c r="G10" s="16"/>
      <c r="H10" s="16"/>
      <c r="I10" s="19"/>
    </row>
    <row r="11" spans="1:30" ht="14.4" x14ac:dyDescent="0.3">
      <c r="A11" s="11" t="s">
        <v>13</v>
      </c>
      <c r="B11" s="3"/>
      <c r="E11" s="12"/>
      <c r="F11" s="13"/>
      <c r="G11" s="16"/>
      <c r="H11" s="16"/>
      <c r="I11" s="14"/>
    </row>
    <row r="12" spans="1:30" ht="14.4" x14ac:dyDescent="0.3">
      <c r="A12" s="20" t="s">
        <v>14</v>
      </c>
      <c r="B12" s="3"/>
      <c r="D12" s="21">
        <v>60</v>
      </c>
      <c r="E12" s="12">
        <f t="shared" ref="E12:E14" si="0">B12*D12</f>
        <v>0</v>
      </c>
      <c r="F12" s="13"/>
      <c r="G12" s="16"/>
      <c r="H12" s="16"/>
      <c r="I12" s="14"/>
    </row>
    <row r="13" spans="1:30" ht="14.4" x14ac:dyDescent="0.3">
      <c r="A13" s="20" t="s">
        <v>15</v>
      </c>
      <c r="B13" s="3"/>
      <c r="D13" s="21">
        <v>4.5</v>
      </c>
      <c r="E13" s="12">
        <f t="shared" si="0"/>
        <v>0</v>
      </c>
      <c r="F13" s="13"/>
      <c r="G13" s="16"/>
      <c r="H13" s="16"/>
      <c r="I13" s="14"/>
    </row>
    <row r="14" spans="1:30" ht="14.4" x14ac:dyDescent="0.3">
      <c r="A14" s="20" t="s">
        <v>16</v>
      </c>
      <c r="B14" s="3"/>
      <c r="D14" s="21">
        <v>150</v>
      </c>
      <c r="E14" s="12">
        <f t="shared" si="0"/>
        <v>0</v>
      </c>
      <c r="F14" s="13"/>
      <c r="G14" s="16"/>
      <c r="H14" s="16"/>
      <c r="I14" s="14"/>
    </row>
    <row r="15" spans="1:30" ht="14.4" x14ac:dyDescent="0.3">
      <c r="A15" s="22" t="s">
        <v>17</v>
      </c>
      <c r="B15" s="23"/>
      <c r="C15" s="18"/>
      <c r="D15" s="18"/>
      <c r="E15" s="24">
        <f>SUM(E10:E14)</f>
        <v>0</v>
      </c>
      <c r="F15" s="6"/>
      <c r="G15" s="19"/>
      <c r="H15" s="19"/>
      <c r="I15" s="25"/>
    </row>
    <row r="16" spans="1:30" ht="14.4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8" x14ac:dyDescent="0.35">
      <c r="A17" s="26" t="s">
        <v>18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</row>
    <row r="18" spans="1:30" ht="18" x14ac:dyDescent="0.35">
      <c r="A18" s="49" t="s">
        <v>19</v>
      </c>
      <c r="B18" s="45"/>
      <c r="C18" s="45"/>
      <c r="D18" s="50">
        <v>2022</v>
      </c>
      <c r="E18" s="45"/>
      <c r="F18" s="45"/>
      <c r="G18" s="50">
        <v>2023</v>
      </c>
      <c r="H18" s="45"/>
      <c r="I18" s="45"/>
      <c r="J18" s="29"/>
      <c r="K18" s="44"/>
      <c r="L18" s="45"/>
      <c r="M18" s="45"/>
      <c r="N18" s="44"/>
      <c r="O18" s="45"/>
      <c r="P18" s="45"/>
      <c r="Q18" s="30"/>
    </row>
    <row r="19" spans="1:30" ht="30" customHeight="1" x14ac:dyDescent="0.3">
      <c r="A19" s="31" t="s">
        <v>4</v>
      </c>
      <c r="B19" s="9" t="s">
        <v>20</v>
      </c>
      <c r="C19" s="9" t="s">
        <v>21</v>
      </c>
      <c r="D19" s="9" t="s">
        <v>22</v>
      </c>
      <c r="E19" s="9" t="s">
        <v>7</v>
      </c>
      <c r="F19" s="9" t="s">
        <v>8</v>
      </c>
      <c r="G19" s="9" t="s">
        <v>22</v>
      </c>
      <c r="H19" s="9" t="s">
        <v>7</v>
      </c>
      <c r="I19" s="9" t="s">
        <v>8</v>
      </c>
      <c r="J19" s="9" t="s">
        <v>23</v>
      </c>
      <c r="K19" s="10"/>
      <c r="L19" s="10"/>
      <c r="M19" s="10"/>
      <c r="N19" s="10"/>
      <c r="O19" s="10"/>
      <c r="P19" s="10"/>
      <c r="Q19" s="10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14.4" x14ac:dyDescent="0.3">
      <c r="A20" s="15" t="s">
        <v>24</v>
      </c>
      <c r="B20" s="3" t="s">
        <v>25</v>
      </c>
      <c r="C20" s="3" t="s">
        <v>26</v>
      </c>
      <c r="D20" s="3"/>
      <c r="E20" s="12">
        <v>1500</v>
      </c>
      <c r="F20" s="12">
        <f t="shared" ref="F20:F30" si="1">D20*E20</f>
        <v>0</v>
      </c>
      <c r="G20" s="33"/>
      <c r="H20" s="12">
        <v>1500</v>
      </c>
      <c r="I20" s="12">
        <f t="shared" ref="I20:I30" si="2">G20*H20</f>
        <v>0</v>
      </c>
      <c r="J20" s="34">
        <f t="shared" ref="J20:J33" si="3">SUM(F20+I20)</f>
        <v>0</v>
      </c>
      <c r="K20" s="13"/>
      <c r="L20" s="14"/>
      <c r="M20" s="14"/>
      <c r="N20" s="35"/>
      <c r="O20" s="14"/>
      <c r="P20" s="14"/>
      <c r="Q20" s="19"/>
    </row>
    <row r="21" spans="1:30" ht="15.75" customHeight="1" x14ac:dyDescent="0.3">
      <c r="A21" s="15" t="s">
        <v>27</v>
      </c>
      <c r="B21" s="3" t="s">
        <v>25</v>
      </c>
      <c r="C21" s="3" t="s">
        <v>26</v>
      </c>
      <c r="D21" s="3"/>
      <c r="E21" s="12">
        <v>300</v>
      </c>
      <c r="F21" s="12">
        <f t="shared" si="1"/>
        <v>0</v>
      </c>
      <c r="G21" s="33"/>
      <c r="H21" s="12">
        <v>300</v>
      </c>
      <c r="I21" s="12">
        <f t="shared" si="2"/>
        <v>0</v>
      </c>
      <c r="J21" s="34">
        <f t="shared" si="3"/>
        <v>0</v>
      </c>
      <c r="K21" s="13"/>
      <c r="L21" s="14"/>
      <c r="M21" s="14"/>
      <c r="N21" s="35"/>
      <c r="O21" s="14"/>
      <c r="P21" s="14"/>
      <c r="Q21" s="19"/>
    </row>
    <row r="22" spans="1:30" ht="15.75" customHeight="1" x14ac:dyDescent="0.3">
      <c r="A22" s="15" t="s">
        <v>28</v>
      </c>
      <c r="B22" s="3" t="s">
        <v>25</v>
      </c>
      <c r="C22" s="3" t="s">
        <v>26</v>
      </c>
      <c r="D22" s="3"/>
      <c r="E22" s="12">
        <v>600</v>
      </c>
      <c r="F22" s="12">
        <f t="shared" si="1"/>
        <v>0</v>
      </c>
      <c r="G22" s="33"/>
      <c r="H22" s="12">
        <v>600</v>
      </c>
      <c r="I22" s="12">
        <f t="shared" si="2"/>
        <v>0</v>
      </c>
      <c r="J22" s="34">
        <f t="shared" si="3"/>
        <v>0</v>
      </c>
      <c r="K22" s="13"/>
      <c r="L22" s="14"/>
      <c r="M22" s="14"/>
      <c r="N22" s="35"/>
      <c r="O22" s="14"/>
      <c r="P22" s="14"/>
      <c r="Q22" s="19"/>
    </row>
    <row r="23" spans="1:30" ht="15.75" customHeight="1" x14ac:dyDescent="0.3">
      <c r="A23" s="15" t="s">
        <v>29</v>
      </c>
      <c r="B23" s="3" t="s">
        <v>25</v>
      </c>
      <c r="C23" s="3" t="s">
        <v>26</v>
      </c>
      <c r="D23" s="3"/>
      <c r="E23" s="12">
        <v>300</v>
      </c>
      <c r="F23" s="12">
        <f t="shared" si="1"/>
        <v>0</v>
      </c>
      <c r="G23" s="33"/>
      <c r="H23" s="12">
        <v>300</v>
      </c>
      <c r="I23" s="12">
        <f t="shared" si="2"/>
        <v>0</v>
      </c>
      <c r="J23" s="34">
        <f t="shared" si="3"/>
        <v>0</v>
      </c>
      <c r="K23" s="13"/>
      <c r="L23" s="14"/>
      <c r="M23" s="14"/>
      <c r="N23" s="35"/>
      <c r="O23" s="14"/>
      <c r="P23" s="14"/>
      <c r="Q23" s="19"/>
    </row>
    <row r="24" spans="1:30" ht="15.75" customHeight="1" x14ac:dyDescent="0.3">
      <c r="A24" s="15" t="s">
        <v>30</v>
      </c>
      <c r="B24" s="3" t="s">
        <v>25</v>
      </c>
      <c r="C24" s="3" t="s">
        <v>26</v>
      </c>
      <c r="D24" s="3"/>
      <c r="E24" s="12">
        <v>750</v>
      </c>
      <c r="F24" s="12">
        <f t="shared" si="1"/>
        <v>0</v>
      </c>
      <c r="G24" s="33"/>
      <c r="H24" s="12">
        <v>750</v>
      </c>
      <c r="I24" s="12">
        <f t="shared" si="2"/>
        <v>0</v>
      </c>
      <c r="J24" s="34">
        <f t="shared" si="3"/>
        <v>0</v>
      </c>
      <c r="K24" s="13"/>
      <c r="L24" s="14"/>
      <c r="M24" s="14"/>
      <c r="N24" s="35"/>
      <c r="O24" s="14"/>
      <c r="P24" s="14"/>
      <c r="Q24" s="19"/>
    </row>
    <row r="25" spans="1:30" ht="15.75" customHeight="1" x14ac:dyDescent="0.3">
      <c r="A25" s="15" t="s">
        <v>31</v>
      </c>
      <c r="B25" s="3" t="s">
        <v>25</v>
      </c>
      <c r="C25" s="3" t="s">
        <v>26</v>
      </c>
      <c r="D25" s="3"/>
      <c r="E25" s="36">
        <v>500</v>
      </c>
      <c r="F25" s="12">
        <f t="shared" si="1"/>
        <v>0</v>
      </c>
      <c r="G25" s="33"/>
      <c r="H25" s="36">
        <v>500</v>
      </c>
      <c r="I25" s="12">
        <f t="shared" si="2"/>
        <v>0</v>
      </c>
      <c r="J25" s="34">
        <f t="shared" si="3"/>
        <v>0</v>
      </c>
      <c r="K25" s="13"/>
      <c r="L25" s="14"/>
      <c r="M25" s="14"/>
      <c r="N25" s="35"/>
      <c r="O25" s="14"/>
      <c r="P25" s="14"/>
      <c r="Q25" s="19"/>
    </row>
    <row r="26" spans="1:30" ht="15.75" customHeight="1" x14ac:dyDescent="0.3">
      <c r="A26" s="15" t="s">
        <v>32</v>
      </c>
      <c r="B26" s="3" t="s">
        <v>25</v>
      </c>
      <c r="C26" s="3" t="s">
        <v>26</v>
      </c>
      <c r="D26" s="3"/>
      <c r="E26" s="12">
        <v>300</v>
      </c>
      <c r="F26" s="12">
        <f t="shared" si="1"/>
        <v>0</v>
      </c>
      <c r="G26" s="33"/>
      <c r="H26" s="12">
        <v>300</v>
      </c>
      <c r="I26" s="12">
        <f t="shared" si="2"/>
        <v>0</v>
      </c>
      <c r="J26" s="34">
        <f t="shared" si="3"/>
        <v>0</v>
      </c>
      <c r="K26" s="13"/>
      <c r="L26" s="14"/>
      <c r="M26" s="14"/>
      <c r="N26" s="35"/>
      <c r="O26" s="14"/>
      <c r="P26" s="14"/>
      <c r="Q26" s="19"/>
    </row>
    <row r="27" spans="1:30" ht="15.75" customHeight="1" x14ac:dyDescent="0.3">
      <c r="A27" s="15" t="s">
        <v>33</v>
      </c>
      <c r="B27" s="3" t="s">
        <v>34</v>
      </c>
      <c r="C27" s="3" t="s">
        <v>26</v>
      </c>
      <c r="D27" s="3"/>
      <c r="E27" s="12"/>
      <c r="F27" s="12">
        <f t="shared" si="1"/>
        <v>0</v>
      </c>
      <c r="G27" s="33"/>
      <c r="H27" s="12"/>
      <c r="I27" s="12">
        <f t="shared" si="2"/>
        <v>0</v>
      </c>
      <c r="J27" s="34">
        <f t="shared" si="3"/>
        <v>0</v>
      </c>
      <c r="K27" s="13"/>
      <c r="L27" s="14"/>
      <c r="M27" s="14"/>
      <c r="N27" s="35"/>
      <c r="O27" s="14"/>
      <c r="P27" s="14"/>
      <c r="Q27" s="19"/>
    </row>
    <row r="28" spans="1:30" ht="15.75" customHeight="1" x14ac:dyDescent="0.3">
      <c r="A28" s="15" t="s">
        <v>35</v>
      </c>
      <c r="B28" s="3" t="s">
        <v>36</v>
      </c>
      <c r="C28" s="3" t="s">
        <v>26</v>
      </c>
      <c r="D28" s="3"/>
      <c r="E28" s="12"/>
      <c r="F28" s="12">
        <f t="shared" si="1"/>
        <v>0</v>
      </c>
      <c r="G28" s="33"/>
      <c r="H28" s="12"/>
      <c r="I28" s="12">
        <f t="shared" si="2"/>
        <v>0</v>
      </c>
      <c r="J28" s="34">
        <f t="shared" si="3"/>
        <v>0</v>
      </c>
      <c r="K28" s="13"/>
      <c r="L28" s="14"/>
      <c r="M28" s="14"/>
      <c r="N28" s="35"/>
      <c r="O28" s="14"/>
      <c r="P28" s="14"/>
      <c r="Q28" s="19"/>
    </row>
    <row r="29" spans="1:30" ht="15.75" customHeight="1" x14ac:dyDescent="0.3">
      <c r="A29" s="15" t="s">
        <v>37</v>
      </c>
      <c r="B29" s="3" t="s">
        <v>38</v>
      </c>
      <c r="C29" s="3" t="s">
        <v>26</v>
      </c>
      <c r="D29" s="3"/>
      <c r="E29" s="12"/>
      <c r="F29" s="12">
        <f t="shared" si="1"/>
        <v>0</v>
      </c>
      <c r="G29" s="33"/>
      <c r="H29" s="12"/>
      <c r="I29" s="12">
        <f t="shared" si="2"/>
        <v>0</v>
      </c>
      <c r="J29" s="34">
        <f t="shared" si="3"/>
        <v>0</v>
      </c>
      <c r="K29" s="13"/>
      <c r="L29" s="14"/>
      <c r="M29" s="14"/>
      <c r="N29" s="35"/>
      <c r="O29" s="14"/>
      <c r="P29" s="14"/>
      <c r="Q29" s="19"/>
    </row>
    <row r="30" spans="1:30" ht="15.75" customHeight="1" x14ac:dyDescent="0.3">
      <c r="A30" s="15" t="s">
        <v>39</v>
      </c>
      <c r="B30" s="3" t="s">
        <v>40</v>
      </c>
      <c r="C30" s="3" t="s">
        <v>26</v>
      </c>
      <c r="D30" s="3"/>
      <c r="E30" s="12"/>
      <c r="F30" s="12">
        <f t="shared" si="1"/>
        <v>0</v>
      </c>
      <c r="G30" s="37"/>
      <c r="H30" s="12"/>
      <c r="I30" s="12">
        <f t="shared" si="2"/>
        <v>0</v>
      </c>
      <c r="J30" s="34">
        <f t="shared" si="3"/>
        <v>0</v>
      </c>
      <c r="K30" s="13"/>
      <c r="L30" s="14"/>
      <c r="M30" s="14"/>
      <c r="N30" s="38"/>
      <c r="O30" s="14"/>
      <c r="P30" s="14"/>
      <c r="Q30" s="19"/>
    </row>
    <row r="31" spans="1:30" ht="15.75" customHeight="1" x14ac:dyDescent="0.3">
      <c r="B31" s="3"/>
      <c r="C31" s="3"/>
      <c r="D31" s="3"/>
      <c r="E31" s="12"/>
      <c r="F31" s="12"/>
      <c r="G31" s="12"/>
      <c r="H31" s="12"/>
      <c r="J31" s="34">
        <f t="shared" si="3"/>
        <v>0</v>
      </c>
      <c r="K31" s="13"/>
      <c r="L31" s="14"/>
      <c r="M31" s="14"/>
      <c r="N31" s="14"/>
      <c r="O31" s="14"/>
      <c r="P31" s="16"/>
      <c r="Q31" s="19"/>
    </row>
    <row r="32" spans="1:30" ht="15.75" customHeight="1" x14ac:dyDescent="0.3">
      <c r="D32" s="15" t="s">
        <v>41</v>
      </c>
      <c r="F32" s="12">
        <f>SUM(F20:F31)</f>
        <v>0</v>
      </c>
      <c r="G32" s="12"/>
      <c r="H32" s="12"/>
      <c r="I32" s="12">
        <f>SUM(I20:I31)</f>
        <v>0</v>
      </c>
      <c r="J32" s="34">
        <f t="shared" si="3"/>
        <v>0</v>
      </c>
      <c r="K32" s="16"/>
      <c r="L32" s="16"/>
      <c r="M32" s="14"/>
      <c r="N32" s="14"/>
      <c r="O32" s="14"/>
      <c r="P32" s="14"/>
      <c r="Q32" s="19"/>
    </row>
    <row r="33" spans="1:17" ht="15.75" customHeight="1" x14ac:dyDescent="0.3">
      <c r="A33" s="15" t="s">
        <v>42</v>
      </c>
      <c r="F33" s="12">
        <f>(F32*10)/100</f>
        <v>0</v>
      </c>
      <c r="G33" s="12"/>
      <c r="H33" s="12"/>
      <c r="I33" s="12">
        <f>(I32*10)/100</f>
        <v>0</v>
      </c>
      <c r="J33" s="34">
        <f t="shared" si="3"/>
        <v>0</v>
      </c>
      <c r="K33" s="16"/>
      <c r="L33" s="16"/>
      <c r="M33" s="14"/>
      <c r="N33" s="14"/>
      <c r="O33" s="14"/>
      <c r="P33" s="14"/>
      <c r="Q33" s="19"/>
    </row>
    <row r="34" spans="1:17" ht="15.75" customHeight="1" x14ac:dyDescent="0.3">
      <c r="K34" s="16"/>
      <c r="L34" s="16"/>
      <c r="M34" s="16"/>
      <c r="N34" s="16"/>
      <c r="O34" s="16"/>
      <c r="P34" s="16"/>
      <c r="Q34" s="16"/>
    </row>
    <row r="35" spans="1:17" ht="15.75" customHeight="1" x14ac:dyDescent="0.3">
      <c r="A35" s="8" t="s">
        <v>43</v>
      </c>
      <c r="B35" s="39"/>
      <c r="C35" s="39"/>
      <c r="D35" s="39"/>
      <c r="E35" s="39"/>
      <c r="F35" s="40">
        <f>F32+F33</f>
        <v>0</v>
      </c>
      <c r="G35" s="40"/>
      <c r="H35" s="40"/>
      <c r="I35" s="40">
        <f>I32+I33</f>
        <v>0</v>
      </c>
      <c r="J35" s="40">
        <f>SUM(F35:I35)</f>
        <v>0</v>
      </c>
      <c r="K35" s="28"/>
      <c r="L35" s="28"/>
      <c r="M35" s="25"/>
      <c r="N35" s="25"/>
      <c r="O35" s="25"/>
      <c r="P35" s="25"/>
      <c r="Q35" s="25"/>
    </row>
    <row r="36" spans="1:17" ht="15.75" customHeight="1" x14ac:dyDescent="0.3">
      <c r="K36" s="16"/>
      <c r="L36" s="16"/>
      <c r="M36" s="16"/>
      <c r="N36" s="16"/>
      <c r="O36" s="16"/>
      <c r="P36" s="16"/>
      <c r="Q36" s="16"/>
    </row>
    <row r="37" spans="1:17" ht="15.75" customHeight="1" x14ac:dyDescent="0.3">
      <c r="E37" s="11" t="s">
        <v>44</v>
      </c>
      <c r="F37" s="41"/>
      <c r="G37" s="41"/>
      <c r="H37" s="41"/>
      <c r="I37" s="41"/>
      <c r="J37" s="40">
        <f>E10-J35</f>
        <v>0</v>
      </c>
      <c r="K37" s="16"/>
      <c r="L37" s="42"/>
      <c r="M37" s="43"/>
      <c r="N37" s="43"/>
      <c r="O37" s="43"/>
      <c r="P37" s="43"/>
      <c r="Q37" s="25"/>
    </row>
    <row r="38" spans="1:17" ht="15.75" customHeight="1" x14ac:dyDescent="0.25"/>
    <row r="39" spans="1:17" ht="15.75" customHeight="1" x14ac:dyDescent="0.3">
      <c r="A39" s="15" t="s">
        <v>45</v>
      </c>
    </row>
    <row r="40" spans="1:17" ht="15.75" customHeight="1" x14ac:dyDescent="0.25"/>
    <row r="41" spans="1:17" ht="15.75" customHeight="1" x14ac:dyDescent="0.25"/>
    <row r="42" spans="1:17" ht="15.75" customHeight="1" x14ac:dyDescent="0.25"/>
    <row r="43" spans="1:17" ht="15.75" customHeight="1" x14ac:dyDescent="0.25"/>
    <row r="44" spans="1:17" ht="15.75" customHeight="1" x14ac:dyDescent="0.25"/>
    <row r="45" spans="1:17" ht="15.75" customHeight="1" x14ac:dyDescent="0.25"/>
    <row r="46" spans="1:17" ht="15.75" customHeight="1" x14ac:dyDescent="0.25"/>
    <row r="47" spans="1:17" ht="15.75" customHeight="1" x14ac:dyDescent="0.25"/>
    <row r="48" spans="1:1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K18:M18"/>
    <mergeCell ref="N18:P18"/>
    <mergeCell ref="A1:D1"/>
    <mergeCell ref="E1:F1"/>
    <mergeCell ref="B4:E4"/>
    <mergeCell ref="F4:I4"/>
    <mergeCell ref="A18:C18"/>
    <mergeCell ref="D18:F18"/>
    <mergeCell ref="G18:I18"/>
  </mergeCells>
  <printOptions gridLines="1"/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Máster Propio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marrleo</cp:lastModifiedBy>
  <dcterms:created xsi:type="dcterms:W3CDTF">2018-02-26T13:14:45Z</dcterms:created>
  <dcterms:modified xsi:type="dcterms:W3CDTF">2021-10-21T17:16:28Z</dcterms:modified>
</cp:coreProperties>
</file>