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Mi unidad\Área Académica\Impresos\Impresos Enseñanzas Propias de Posgrado\Profesorado\nuevos\"/>
    </mc:Choice>
  </mc:AlternateContent>
  <bookViews>
    <workbookView xWindow="0" yWindow="0" windowWidth="24000" windowHeight="9600"/>
  </bookViews>
  <sheets>
    <sheet name="Máster Propi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3" l="1"/>
  <c r="I25" i="3"/>
  <c r="F25" i="3"/>
  <c r="J25" i="3" s="1"/>
  <c r="J24" i="3"/>
  <c r="I24" i="3"/>
  <c r="F24" i="3"/>
  <c r="I23" i="3"/>
  <c r="J23" i="3" s="1"/>
  <c r="F23" i="3"/>
  <c r="I22" i="3"/>
  <c r="F22" i="3"/>
  <c r="J22" i="3" s="1"/>
  <c r="I21" i="3"/>
  <c r="F21" i="3"/>
  <c r="I20" i="3"/>
  <c r="F20" i="3"/>
  <c r="J20" i="3" s="1"/>
  <c r="I19" i="3"/>
  <c r="F19" i="3"/>
  <c r="J19" i="3" s="1"/>
  <c r="I18" i="3"/>
  <c r="F18" i="3"/>
  <c r="I17" i="3"/>
  <c r="F17" i="3"/>
  <c r="J17" i="3" s="1"/>
  <c r="J16" i="3"/>
  <c r="I16" i="3"/>
  <c r="F16" i="3"/>
  <c r="I15" i="3"/>
  <c r="I27" i="3" s="1"/>
  <c r="F15" i="3"/>
  <c r="E9" i="3"/>
  <c r="E8" i="3"/>
  <c r="E10" i="3" s="1"/>
  <c r="J15" i="3" l="1"/>
  <c r="J18" i="3"/>
  <c r="J21" i="3"/>
  <c r="I28" i="3"/>
  <c r="I30" i="3" s="1"/>
  <c r="F27" i="3"/>
  <c r="J27" i="3" l="1"/>
  <c r="F28" i="3"/>
  <c r="J28" i="3" s="1"/>
  <c r="F30" i="3" l="1"/>
  <c r="J30" i="3" s="1"/>
  <c r="J32" i="3" s="1"/>
</calcChain>
</file>

<file path=xl/sharedStrings.xml><?xml version="1.0" encoding="utf-8"?>
<sst xmlns="http://schemas.openxmlformats.org/spreadsheetml/2006/main" count="63" uniqueCount="41">
  <si>
    <t>INGRESOS</t>
  </si>
  <si>
    <t>CONCEPTO</t>
  </si>
  <si>
    <t>NÚMERO</t>
  </si>
  <si>
    <t>IMPORTE</t>
  </si>
  <si>
    <t>IMPORTE TOTAL</t>
  </si>
  <si>
    <t>TOTAL INGRESOS</t>
  </si>
  <si>
    <t>GASTOS</t>
  </si>
  <si>
    <t>APLICACIÓN PRESUPUESTARIA</t>
  </si>
  <si>
    <t>UNIDAD ORGÁNICA</t>
  </si>
  <si>
    <t>Dirección</t>
  </si>
  <si>
    <t>226.06.00</t>
  </si>
  <si>
    <t>30.15</t>
  </si>
  <si>
    <t>Coordinación módulos presenciales/semipresenciales</t>
  </si>
  <si>
    <t>Dirección memoria trabajo final</t>
  </si>
  <si>
    <t>Alojamiento del profesorado</t>
  </si>
  <si>
    <t>Locomoción del profesorado</t>
  </si>
  <si>
    <t>Restauración del profesorado</t>
  </si>
  <si>
    <t>COSTES DIRECTOS</t>
  </si>
  <si>
    <t>Costes indirectos (10%)</t>
  </si>
  <si>
    <t>TOTAL GASTOS</t>
  </si>
  <si>
    <t>SALDO</t>
  </si>
  <si>
    <t>Subvenciones (especificar)</t>
  </si>
  <si>
    <t>Docencia virtual</t>
  </si>
  <si>
    <t>Otros gastos de impartición de docencia</t>
  </si>
  <si>
    <t>226.06.03</t>
  </si>
  <si>
    <t>226.06.01</t>
  </si>
  <si>
    <t>226.06.05</t>
  </si>
  <si>
    <t>226.06.08</t>
  </si>
  <si>
    <t>Matrícula a tiempo completo</t>
  </si>
  <si>
    <t>NÚMERO DE ESTUDIANTES</t>
  </si>
  <si>
    <t>Nº DE CRÉDITOS</t>
  </si>
  <si>
    <t>Docencia presencial</t>
  </si>
  <si>
    <t>Observaciones</t>
  </si>
  <si>
    <t>Coordinación módulos virtuales</t>
  </si>
  <si>
    <t>Coordinador prácticas externas</t>
  </si>
  <si>
    <t>Ejercicios Presupuestarios</t>
  </si>
  <si>
    <t>Ejercicio presupuestario</t>
  </si>
  <si>
    <t>TOTALES</t>
  </si>
  <si>
    <t>Precios públicos por servicios académicos</t>
  </si>
  <si>
    <t>Curso Académico:  2021/22</t>
  </si>
  <si>
    <t>Máster Propio: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</si>
</sst>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0" borderId="0" xfId="0" applyAlignment="1">
      <alignment wrapText="1"/>
    </xf>
    <xf numFmtId="0" fontId="3" fillId="5" borderId="0" xfId="0" applyFont="1" applyFill="1" applyAlignment="1">
      <alignment horizontal="center"/>
    </xf>
    <xf numFmtId="164" fontId="0" fillId="0" borderId="0" xfId="1" applyFont="1"/>
    <xf numFmtId="164" fontId="0" fillId="0" borderId="0" xfId="0" applyNumberFormat="1"/>
    <xf numFmtId="0" fontId="8" fillId="0" borderId="0" xfId="0" applyFont="1"/>
    <xf numFmtId="164" fontId="8" fillId="0" borderId="0" xfId="0" applyNumberFormat="1" applyFont="1"/>
    <xf numFmtId="0" fontId="8" fillId="4" borderId="0" xfId="0" applyFont="1" applyFill="1"/>
    <xf numFmtId="0" fontId="8" fillId="4" borderId="0" xfId="0" applyFont="1" applyFill="1" applyAlignment="1">
      <alignment wrapText="1"/>
    </xf>
    <xf numFmtId="0" fontId="8" fillId="4" borderId="0" xfId="0" applyFont="1" applyFill="1" applyAlignment="1">
      <alignment horizontal="center" wrapText="1"/>
    </xf>
    <xf numFmtId="164" fontId="8" fillId="4" borderId="0" xfId="0" applyNumberFormat="1" applyFont="1" applyFill="1"/>
    <xf numFmtId="0" fontId="8" fillId="6" borderId="0" xfId="0" applyFont="1" applyFill="1" applyAlignment="1">
      <alignment horizontal="right" wrapText="1"/>
    </xf>
    <xf numFmtId="0" fontId="0" fillId="6" borderId="0" xfId="0" applyFill="1" applyAlignment="1">
      <alignment horizontal="center"/>
    </xf>
    <xf numFmtId="164" fontId="0" fillId="6" borderId="0" xfId="1" applyFont="1" applyFill="1"/>
    <xf numFmtId="164" fontId="8" fillId="6" borderId="0" xfId="1" applyFont="1" applyFill="1"/>
    <xf numFmtId="0" fontId="0" fillId="7" borderId="0" xfId="0" applyFill="1"/>
    <xf numFmtId="0" fontId="9" fillId="8" borderId="0" xfId="0" applyFont="1" applyFill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 vertical="center"/>
    </xf>
    <xf numFmtId="0" fontId="8" fillId="7" borderId="0" xfId="0" applyFont="1" applyFill="1" applyAlignment="1"/>
    <xf numFmtId="164" fontId="0" fillId="4" borderId="0" xfId="0" applyNumberFormat="1" applyFill="1"/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0" fillId="8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</cellXfs>
  <cellStyles count="1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4"/>
  <sheetViews>
    <sheetView tabSelected="1" workbookViewId="0">
      <selection activeCell="H22" sqref="H22"/>
    </sheetView>
  </sheetViews>
  <sheetFormatPr baseColWidth="10" defaultRowHeight="15" x14ac:dyDescent="0.25"/>
  <cols>
    <col min="1" max="1" width="57.7109375" customWidth="1"/>
    <col min="2" max="2" width="16.28515625" customWidth="1"/>
    <col min="4" max="4" width="14.42578125" customWidth="1"/>
    <col min="5" max="5" width="15.140625" customWidth="1"/>
    <col min="6" max="8" width="16.140625" customWidth="1"/>
    <col min="9" max="9" width="16" customWidth="1"/>
    <col min="10" max="10" width="13.5703125" customWidth="1"/>
  </cols>
  <sheetData>
    <row r="1" spans="1:33" s="2" customFormat="1" ht="26.25" x14ac:dyDescent="0.4">
      <c r="A1" s="29" t="s">
        <v>40</v>
      </c>
      <c r="B1" s="29"/>
      <c r="C1" s="29"/>
      <c r="D1" s="29"/>
      <c r="E1" s="30" t="s">
        <v>39</v>
      </c>
      <c r="F1" s="30"/>
      <c r="G1" s="28"/>
      <c r="H1" s="28"/>
    </row>
    <row r="2" spans="1:33" x14ac:dyDescent="0.25">
      <c r="A2" s="1"/>
      <c r="B2" s="1"/>
      <c r="C2" s="1"/>
      <c r="D2" s="1"/>
      <c r="E2" s="1"/>
      <c r="F2" s="1"/>
      <c r="G2" s="1"/>
      <c r="H2" s="1"/>
    </row>
    <row r="3" spans="1:33" ht="18.75" x14ac:dyDescent="0.3">
      <c r="A3" s="4" t="s">
        <v>0</v>
      </c>
      <c r="B3" s="3"/>
      <c r="C3" s="3"/>
      <c r="D3" s="3"/>
      <c r="E3" s="3"/>
    </row>
    <row r="4" spans="1:33" ht="18.75" x14ac:dyDescent="0.3">
      <c r="A4" s="23" t="s">
        <v>36</v>
      </c>
      <c r="B4" s="31">
        <v>2021</v>
      </c>
      <c r="C4" s="31"/>
      <c r="D4" s="31"/>
      <c r="E4" s="31"/>
    </row>
    <row r="5" spans="1:33" x14ac:dyDescent="0.25">
      <c r="A5" s="1"/>
    </row>
    <row r="6" spans="1:33" ht="30.75" customHeight="1" x14ac:dyDescent="0.25">
      <c r="A6" s="14" t="s">
        <v>1</v>
      </c>
      <c r="B6" s="16" t="s">
        <v>29</v>
      </c>
      <c r="C6" s="16" t="s">
        <v>30</v>
      </c>
      <c r="D6" s="16" t="s">
        <v>3</v>
      </c>
      <c r="E6" s="16" t="s">
        <v>4</v>
      </c>
    </row>
    <row r="7" spans="1:33" x14ac:dyDescent="0.25">
      <c r="A7" s="12" t="s">
        <v>38</v>
      </c>
      <c r="B7" s="1"/>
      <c r="C7" s="10"/>
      <c r="D7" s="10"/>
      <c r="E7" s="10"/>
    </row>
    <row r="8" spans="1:33" x14ac:dyDescent="0.25">
      <c r="A8" t="s">
        <v>28</v>
      </c>
      <c r="B8" s="1"/>
      <c r="C8" s="10"/>
      <c r="D8" s="10"/>
      <c r="E8" s="10">
        <f>B8*C8*D8</f>
        <v>0</v>
      </c>
      <c r="F8" s="1"/>
      <c r="G8" s="10"/>
      <c r="H8" s="10"/>
      <c r="I8" s="10"/>
    </row>
    <row r="9" spans="1:33" x14ac:dyDescent="0.25">
      <c r="A9" s="12" t="s">
        <v>21</v>
      </c>
      <c r="B9" s="1"/>
      <c r="E9" s="10">
        <f t="shared" ref="E9" si="0">C9*D9</f>
        <v>0</v>
      </c>
      <c r="F9" s="1"/>
      <c r="I9" s="10"/>
    </row>
    <row r="10" spans="1:33" x14ac:dyDescent="0.25">
      <c r="A10" s="18" t="s">
        <v>5</v>
      </c>
      <c r="B10" s="19"/>
      <c r="C10" s="20"/>
      <c r="D10" s="20"/>
      <c r="E10" s="21">
        <f>SUM(E8:E8)</f>
        <v>0</v>
      </c>
    </row>
    <row r="11" spans="1:33" s="6" customFormat="1" x14ac:dyDescent="0.25"/>
    <row r="12" spans="1:33" ht="18.75" x14ac:dyDescent="0.3">
      <c r="A12" s="9" t="s">
        <v>6</v>
      </c>
      <c r="B12" s="7"/>
      <c r="C12" s="7"/>
      <c r="D12" s="7"/>
      <c r="E12" s="7"/>
      <c r="F12" s="7"/>
      <c r="G12" s="7"/>
      <c r="H12" s="7"/>
      <c r="I12" s="7"/>
      <c r="J12" s="7"/>
    </row>
    <row r="13" spans="1:33" s="22" customFormat="1" ht="18.75" x14ac:dyDescent="0.3">
      <c r="A13" s="32" t="s">
        <v>35</v>
      </c>
      <c r="B13" s="32"/>
      <c r="C13" s="32"/>
      <c r="D13" s="33">
        <v>2021</v>
      </c>
      <c r="E13" s="33"/>
      <c r="F13" s="33"/>
      <c r="G13" s="33">
        <v>2022</v>
      </c>
      <c r="H13" s="33"/>
      <c r="I13" s="33"/>
      <c r="J13" s="26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8" customFormat="1" ht="30" customHeight="1" x14ac:dyDescent="0.25">
      <c r="A14" s="15" t="s">
        <v>1</v>
      </c>
      <c r="B14" s="16" t="s">
        <v>7</v>
      </c>
      <c r="C14" s="16" t="s">
        <v>8</v>
      </c>
      <c r="D14" s="16" t="s">
        <v>2</v>
      </c>
      <c r="E14" s="16" t="s">
        <v>3</v>
      </c>
      <c r="F14" s="16" t="s">
        <v>4</v>
      </c>
      <c r="G14" s="16" t="s">
        <v>2</v>
      </c>
      <c r="H14" s="16" t="s">
        <v>3</v>
      </c>
      <c r="I14" s="16" t="s">
        <v>4</v>
      </c>
      <c r="J14" s="16" t="s">
        <v>37</v>
      </c>
    </row>
    <row r="15" spans="1:33" x14ac:dyDescent="0.25">
      <c r="A15" t="s">
        <v>9</v>
      </c>
      <c r="B15" s="1" t="s">
        <v>10</v>
      </c>
      <c r="C15" s="1" t="s">
        <v>11</v>
      </c>
      <c r="D15" s="1"/>
      <c r="E15" s="10">
        <v>1500</v>
      </c>
      <c r="F15" s="10">
        <f>D15*E15</f>
        <v>0</v>
      </c>
      <c r="G15" s="25"/>
      <c r="H15" s="10">
        <v>1500</v>
      </c>
      <c r="I15" s="10">
        <f>G15*H15</f>
        <v>0</v>
      </c>
      <c r="J15" s="27">
        <f>SUM(F15+I15)</f>
        <v>0</v>
      </c>
    </row>
    <row r="16" spans="1:33" x14ac:dyDescent="0.25">
      <c r="A16" t="s">
        <v>12</v>
      </c>
      <c r="B16" s="1" t="s">
        <v>10</v>
      </c>
      <c r="C16" s="1" t="s">
        <v>11</v>
      </c>
      <c r="D16" s="1"/>
      <c r="E16" s="10">
        <v>300</v>
      </c>
      <c r="F16" s="10">
        <f t="shared" ref="F16:F25" si="1">D16*E16</f>
        <v>0</v>
      </c>
      <c r="G16" s="25"/>
      <c r="H16" s="10">
        <v>300</v>
      </c>
      <c r="I16" s="10">
        <f t="shared" ref="I16:I25" si="2">G16*H16</f>
        <v>0</v>
      </c>
      <c r="J16" s="27">
        <f t="shared" ref="J16:J28" si="3">SUM(F16+I16)</f>
        <v>0</v>
      </c>
    </row>
    <row r="17" spans="1:10" x14ac:dyDescent="0.25">
      <c r="A17" t="s">
        <v>33</v>
      </c>
      <c r="B17" s="1" t="s">
        <v>10</v>
      </c>
      <c r="C17" s="1" t="s">
        <v>11</v>
      </c>
      <c r="D17" s="1"/>
      <c r="E17" s="10">
        <v>600</v>
      </c>
      <c r="F17" s="10">
        <f t="shared" si="1"/>
        <v>0</v>
      </c>
      <c r="G17" s="25"/>
      <c r="H17" s="10">
        <v>600</v>
      </c>
      <c r="I17" s="10">
        <f t="shared" si="2"/>
        <v>0</v>
      </c>
      <c r="J17" s="27">
        <f t="shared" si="3"/>
        <v>0</v>
      </c>
    </row>
    <row r="18" spans="1:10" x14ac:dyDescent="0.25">
      <c r="A18" t="s">
        <v>34</v>
      </c>
      <c r="B18" s="1" t="s">
        <v>10</v>
      </c>
      <c r="C18" s="1" t="s">
        <v>11</v>
      </c>
      <c r="D18" s="1"/>
      <c r="E18" s="10">
        <v>300</v>
      </c>
      <c r="F18" s="10">
        <f t="shared" si="1"/>
        <v>0</v>
      </c>
      <c r="G18" s="25"/>
      <c r="H18" s="10">
        <v>300</v>
      </c>
      <c r="I18" s="10">
        <f t="shared" si="2"/>
        <v>0</v>
      </c>
      <c r="J18" s="27">
        <f t="shared" si="3"/>
        <v>0</v>
      </c>
    </row>
    <row r="19" spans="1:10" x14ac:dyDescent="0.25">
      <c r="A19" t="s">
        <v>31</v>
      </c>
      <c r="B19" s="1" t="s">
        <v>10</v>
      </c>
      <c r="C19" s="1" t="s">
        <v>11</v>
      </c>
      <c r="D19" s="1"/>
      <c r="E19" s="10">
        <v>750</v>
      </c>
      <c r="F19" s="10">
        <f t="shared" si="1"/>
        <v>0</v>
      </c>
      <c r="G19" s="25"/>
      <c r="H19" s="10">
        <v>750</v>
      </c>
      <c r="I19" s="10">
        <f t="shared" si="2"/>
        <v>0</v>
      </c>
      <c r="J19" s="27">
        <f t="shared" si="3"/>
        <v>0</v>
      </c>
    </row>
    <row r="20" spans="1:10" x14ac:dyDescent="0.25">
      <c r="A20" t="s">
        <v>22</v>
      </c>
      <c r="B20" s="1" t="s">
        <v>10</v>
      </c>
      <c r="C20" s="1" t="s">
        <v>11</v>
      </c>
      <c r="D20" s="1"/>
      <c r="E20" s="10">
        <v>500</v>
      </c>
      <c r="F20" s="10">
        <f t="shared" si="1"/>
        <v>0</v>
      </c>
      <c r="G20" s="25"/>
      <c r="H20" s="10">
        <v>500</v>
      </c>
      <c r="I20" s="10">
        <f t="shared" si="2"/>
        <v>0</v>
      </c>
      <c r="J20" s="27">
        <f t="shared" si="3"/>
        <v>0</v>
      </c>
    </row>
    <row r="21" spans="1:10" x14ac:dyDescent="0.25">
      <c r="A21" t="s">
        <v>13</v>
      </c>
      <c r="B21" s="1" t="s">
        <v>10</v>
      </c>
      <c r="C21" s="1" t="s">
        <v>11</v>
      </c>
      <c r="D21" s="1"/>
      <c r="E21" s="10">
        <v>300</v>
      </c>
      <c r="F21" s="10">
        <f t="shared" si="1"/>
        <v>0</v>
      </c>
      <c r="G21" s="25"/>
      <c r="H21" s="10">
        <v>300</v>
      </c>
      <c r="I21" s="10">
        <f t="shared" si="2"/>
        <v>0</v>
      </c>
      <c r="J21" s="27">
        <f t="shared" si="3"/>
        <v>0</v>
      </c>
    </row>
    <row r="22" spans="1:10" x14ac:dyDescent="0.25">
      <c r="A22" t="s">
        <v>14</v>
      </c>
      <c r="B22" s="1" t="s">
        <v>24</v>
      </c>
      <c r="C22" s="1" t="s">
        <v>11</v>
      </c>
      <c r="D22" s="1"/>
      <c r="E22" s="10"/>
      <c r="F22" s="10">
        <f t="shared" si="1"/>
        <v>0</v>
      </c>
      <c r="G22" s="25"/>
      <c r="H22" s="10"/>
      <c r="I22" s="10">
        <f t="shared" si="2"/>
        <v>0</v>
      </c>
      <c r="J22" s="27">
        <f t="shared" si="3"/>
        <v>0</v>
      </c>
    </row>
    <row r="23" spans="1:10" x14ac:dyDescent="0.25">
      <c r="A23" t="s">
        <v>15</v>
      </c>
      <c r="B23" s="1" t="s">
        <v>25</v>
      </c>
      <c r="C23" s="1" t="s">
        <v>11</v>
      </c>
      <c r="D23" s="1"/>
      <c r="E23" s="10"/>
      <c r="F23" s="10">
        <f t="shared" si="1"/>
        <v>0</v>
      </c>
      <c r="G23" s="25"/>
      <c r="H23" s="10"/>
      <c r="I23" s="10">
        <f t="shared" si="2"/>
        <v>0</v>
      </c>
      <c r="J23" s="27">
        <f t="shared" si="3"/>
        <v>0</v>
      </c>
    </row>
    <row r="24" spans="1:10" x14ac:dyDescent="0.25">
      <c r="A24" t="s">
        <v>16</v>
      </c>
      <c r="B24" s="1" t="s">
        <v>26</v>
      </c>
      <c r="C24" s="1" t="s">
        <v>11</v>
      </c>
      <c r="D24" s="1"/>
      <c r="E24" s="10"/>
      <c r="F24" s="10">
        <f t="shared" si="1"/>
        <v>0</v>
      </c>
      <c r="G24" s="25"/>
      <c r="H24" s="10"/>
      <c r="I24" s="10">
        <f t="shared" si="2"/>
        <v>0</v>
      </c>
      <c r="J24" s="27">
        <f t="shared" si="3"/>
        <v>0</v>
      </c>
    </row>
    <row r="25" spans="1:10" x14ac:dyDescent="0.25">
      <c r="A25" t="s">
        <v>23</v>
      </c>
      <c r="B25" s="1" t="s">
        <v>27</v>
      </c>
      <c r="C25" s="1" t="s">
        <v>11</v>
      </c>
      <c r="D25" s="1"/>
      <c r="E25" s="10"/>
      <c r="F25" s="10">
        <f t="shared" si="1"/>
        <v>0</v>
      </c>
      <c r="G25" s="24"/>
      <c r="H25" s="10"/>
      <c r="I25" s="10">
        <f t="shared" si="2"/>
        <v>0</v>
      </c>
      <c r="J25" s="27">
        <f t="shared" si="3"/>
        <v>0</v>
      </c>
    </row>
    <row r="26" spans="1:10" x14ac:dyDescent="0.25">
      <c r="B26" s="1"/>
      <c r="C26" s="1"/>
      <c r="D26" s="1"/>
      <c r="E26" s="10"/>
      <c r="F26" s="10"/>
      <c r="G26" s="10"/>
      <c r="H26" s="10"/>
      <c r="J26" s="27">
        <f t="shared" si="3"/>
        <v>0</v>
      </c>
    </row>
    <row r="27" spans="1:10" x14ac:dyDescent="0.25">
      <c r="D27" t="s">
        <v>17</v>
      </c>
      <c r="F27" s="11">
        <f>SUM(F15:F26)</f>
        <v>0</v>
      </c>
      <c r="G27" s="11"/>
      <c r="H27" s="11"/>
      <c r="I27" s="11">
        <f>SUM(I15:I26)</f>
        <v>0</v>
      </c>
      <c r="J27" s="27">
        <f t="shared" si="3"/>
        <v>0</v>
      </c>
    </row>
    <row r="28" spans="1:10" x14ac:dyDescent="0.25">
      <c r="A28" t="s">
        <v>18</v>
      </c>
      <c r="F28" s="10">
        <f>(F27*10)/100</f>
        <v>0</v>
      </c>
      <c r="G28" s="10"/>
      <c r="H28" s="10"/>
      <c r="I28" s="10">
        <f>(I27*10)/100</f>
        <v>0</v>
      </c>
      <c r="J28" s="27">
        <f t="shared" si="3"/>
        <v>0</v>
      </c>
    </row>
    <row r="30" spans="1:10" x14ac:dyDescent="0.25">
      <c r="A30" s="14" t="s">
        <v>19</v>
      </c>
      <c r="B30" s="5"/>
      <c r="C30" s="5"/>
      <c r="D30" s="5"/>
      <c r="E30" s="5"/>
      <c r="F30" s="17">
        <f>F27+F28</f>
        <v>0</v>
      </c>
      <c r="G30" s="17"/>
      <c r="H30" s="17"/>
      <c r="I30" s="17">
        <f>I27+I28</f>
        <v>0</v>
      </c>
      <c r="J30" s="17">
        <f>SUM(F30:I30)</f>
        <v>0</v>
      </c>
    </row>
    <row r="32" spans="1:10" x14ac:dyDescent="0.25">
      <c r="E32" s="12" t="s">
        <v>20</v>
      </c>
      <c r="F32" s="13"/>
      <c r="G32" s="13"/>
      <c r="H32" s="13"/>
      <c r="I32" s="13"/>
      <c r="J32" s="17">
        <f>E10-J30</f>
        <v>0</v>
      </c>
    </row>
    <row r="34" spans="1:1" x14ac:dyDescent="0.25">
      <c r="A34" t="s">
        <v>32</v>
      </c>
    </row>
  </sheetData>
  <mergeCells count="6">
    <mergeCell ref="G13:I13"/>
    <mergeCell ref="A1:D1"/>
    <mergeCell ref="E1:F1"/>
    <mergeCell ref="B4:E4"/>
    <mergeCell ref="A13:C13"/>
    <mergeCell ref="D13:F13"/>
  </mergeCells>
  <printOptions gridLines="1"/>
  <pageMargins left="0.70000000000000007" right="0.70000000000000007" top="0.75000000000000011" bottom="0.75000000000000011" header="0.30000000000000004" footer="0.3000000000000000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Máster Propio</vt:lpstr>
    </vt:vector>
  </TitlesOfParts>
  <Company>Universidad Internacional de Andalucía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A.DeArriba</cp:lastModifiedBy>
  <cp:lastPrinted>2018-10-10T07:09:30Z</cp:lastPrinted>
  <dcterms:created xsi:type="dcterms:W3CDTF">2018-02-26T13:14:45Z</dcterms:created>
  <dcterms:modified xsi:type="dcterms:W3CDTF">2020-11-27T12:01:28Z</dcterms:modified>
</cp:coreProperties>
</file>